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cc2a6d7f4b2304f9/Documents/Organise my/4. Templates/Logbook/"/>
    </mc:Choice>
  </mc:AlternateContent>
  <xr:revisionPtr revIDLastSave="110" documentId="8_{114CF146-CC0A-43AC-83BD-AEE69E220606}" xr6:coauthVersionLast="47" xr6:coauthVersionMax="47" xr10:uidLastSave="{E6766EE6-8F1B-4D3D-BD68-9589C876062F}"/>
  <bookViews>
    <workbookView xWindow="-120" yWindow="-120" windowWidth="29040" windowHeight="1584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9" i="1"/>
  <c r="H23" i="1"/>
  <c r="H27" i="1"/>
  <c r="H31" i="1"/>
  <c r="H35" i="1"/>
  <c r="H39" i="1"/>
  <c r="H43" i="1"/>
  <c r="H47" i="1"/>
  <c r="H51" i="1"/>
  <c r="H12" i="1"/>
  <c r="I12" i="1" s="1"/>
  <c r="H13" i="1"/>
  <c r="H14" i="1"/>
  <c r="H16" i="1"/>
  <c r="H17" i="1"/>
  <c r="H18" i="1"/>
  <c r="H20" i="1"/>
  <c r="H21" i="1"/>
  <c r="H22" i="1"/>
  <c r="H24" i="1"/>
  <c r="H25" i="1"/>
  <c r="H26" i="1"/>
  <c r="H28" i="1"/>
  <c r="H29" i="1"/>
  <c r="H30" i="1"/>
  <c r="H32" i="1"/>
  <c r="H33" i="1"/>
  <c r="H34" i="1"/>
  <c r="H36" i="1"/>
  <c r="H37" i="1"/>
  <c r="H38" i="1"/>
  <c r="H40" i="1"/>
  <c r="H41" i="1"/>
  <c r="H42" i="1"/>
  <c r="H44" i="1"/>
  <c r="H45" i="1"/>
  <c r="H46" i="1"/>
  <c r="H48" i="1"/>
  <c r="H49" i="1"/>
  <c r="H50" i="1"/>
  <c r="H52" i="1"/>
  <c r="I26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I53" i="1" l="1"/>
  <c r="H53" i="1"/>
  <c r="H6" i="1" s="1"/>
  <c r="J12" i="1"/>
  <c r="J53" i="1" s="1"/>
  <c r="J6" i="1" l="1"/>
</calcChain>
</file>

<file path=xl/sharedStrings.xml><?xml version="1.0" encoding="utf-8"?>
<sst xmlns="http://schemas.openxmlformats.org/spreadsheetml/2006/main" count="23" uniqueCount="23">
  <si>
    <t>Car make and model</t>
  </si>
  <si>
    <t>Car registration number</t>
  </si>
  <si>
    <t>Car engine capacity</t>
  </si>
  <si>
    <t>Logbook start date</t>
  </si>
  <si>
    <t>Logbook end date</t>
  </si>
  <si>
    <t>Odometer start date</t>
  </si>
  <si>
    <t>Odometer end date</t>
  </si>
  <si>
    <t>Total kilometres</t>
  </si>
  <si>
    <t>Percentage business km</t>
  </si>
  <si>
    <t>ATO cents per kilometre rate 2023-2024</t>
  </si>
  <si>
    <t>Start date</t>
  </si>
  <si>
    <t>End date</t>
  </si>
  <si>
    <t>Business</t>
  </si>
  <si>
    <t>Motor Vehicle Logbook</t>
  </si>
  <si>
    <t>Business or Personal</t>
  </si>
  <si>
    <t>Start Odometer</t>
  </si>
  <si>
    <t>End Odometer</t>
  </si>
  <si>
    <t>Total kms</t>
  </si>
  <si>
    <t>Business km</t>
  </si>
  <si>
    <t>Cents per km</t>
  </si>
  <si>
    <t>Manual or Automatic</t>
  </si>
  <si>
    <t>Description</t>
  </si>
  <si>
    <t>Client to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</si>
</sst>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4"/>
      <color theme="2" tint="-0.499984740745262"/>
      <name val="Arial"/>
      <family val="2"/>
      <scheme val="minor"/>
    </font>
    <font>
      <b/>
      <sz val="12"/>
      <color theme="2" tint="-0.499984740745262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12"/>
      <color rgb="FF000000"/>
      <name val="Calibri"/>
      <family val="2"/>
    </font>
    <font>
      <b/>
      <sz val="10"/>
      <color theme="2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BDED4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3" fontId="5" fillId="3" borderId="5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164" fontId="6" fillId="0" borderId="0" xfId="1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9" fontId="5" fillId="3" borderId="5" xfId="2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Alignment="1"/>
    <xf numFmtId="43" fontId="6" fillId="0" borderId="0" xfId="1" applyFont="1" applyAlignment="1"/>
    <xf numFmtId="164" fontId="6" fillId="0" borderId="0" xfId="0" applyNumberFormat="1" applyFont="1"/>
    <xf numFmtId="44" fontId="6" fillId="0" borderId="0" xfId="0" applyNumberFormat="1" applyFont="1"/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right"/>
    </xf>
  </cellXfs>
  <cellStyles count="4">
    <cellStyle name="Calculation" xfId="3" builtinId="22"/>
    <cellStyle name="Comma" xfId="1" builtinId="3"/>
    <cellStyle name="Normal" xfId="0" builtinId="0"/>
    <cellStyle name="Percent" xfId="2" builtinId="5"/>
  </cellStyles>
  <dxfs count="25">
    <dxf>
      <font>
        <b val="0"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9" formatCode="d/mm/yyyy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_-* #,##0_-;\-* #,##0_-;_-* &quot;-&quot;??_-;_-@_-"/>
    </dxf>
    <dxf>
      <font>
        <b val="0"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9" formatCode="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2" tint="-0.1499984740745262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_-* #,##0_-;\-* #,##0_-;_-* &quot;-&quot;??_-;_-@_-"/>
      <fill>
        <patternFill patternType="solid">
          <fgColor indexed="64"/>
          <bgColor theme="2" tint="-0.1499984740745262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_-* #,##0_-;\-* #,##0_-;_-* &quot;-&quot;??_-;_-@_-"/>
      <fill>
        <patternFill patternType="solid">
          <fgColor indexed="64"/>
          <bgColor theme="2" tint="-0.1499984740745262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4" formatCode="_-* #,##0_-;\-* #,##0_-;_-* &quot;-&quot;??_-;_-@_-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ill>
        <patternFill patternType="solid">
          <fgColor rgb="FFEFF8F8"/>
          <bgColor rgb="FFEFF8F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F8F8"/>
          <bgColor rgb="FFEFF8F8"/>
        </patternFill>
      </fill>
    </dxf>
    <dxf>
      <fill>
        <patternFill patternType="solid">
          <fgColor rgb="FFEFF8F8"/>
          <bgColor rgb="FFEFF8F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F8F8"/>
          <bgColor rgb="FFEFF8F8"/>
        </patternFill>
      </fill>
    </dxf>
  </dxfs>
  <tableStyles count="3">
    <tableStyle name="Template-style" pivot="0" count="3" xr9:uid="{00000000-0011-0000-FFFF-FFFF00000000}">
      <tableStyleElement type="headerRow" dxfId="24"/>
      <tableStyleElement type="firstRowStripe" dxfId="23"/>
      <tableStyleElement type="secondRowStripe" dxfId="22"/>
    </tableStyle>
    <tableStyle name="Example-style" pivot="0" count="3" xr9:uid="{00000000-0011-0000-FFFF-FFFF01000000}">
      <tableStyleElement type="headerRow" dxfId="21"/>
      <tableStyleElement type="firstRowStripe" dxfId="20"/>
      <tableStyleElement type="secondRowStripe" dxfId="19"/>
    </tableStyle>
    <tableStyle name="Table Style 1" pivot="0" count="0" xr9:uid="{07F7148C-19F5-4348-8E6B-18006FB626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930088</xdr:colOff>
      <xdr:row>0</xdr:row>
      <xdr:rowOff>0</xdr:rowOff>
    </xdr:from>
    <xdr:ext cx="3014382" cy="1730838"/>
    <xdr:pic>
      <xdr:nvPicPr>
        <xdr:cNvPr id="5" name="Picture 4">
          <a:extLst>
            <a:ext uri="{FF2B5EF4-FFF2-40B4-BE49-F238E27FC236}">
              <a16:creationId xmlns:a16="http://schemas.microsoft.com/office/drawing/2014/main" id="{51C91D93-BAA0-4538-AD51-22FEB3D39D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39" b="17742"/>
        <a:stretch/>
      </xdr:blipFill>
      <xdr:spPr>
        <a:xfrm>
          <a:off x="1098176" y="0"/>
          <a:ext cx="3014382" cy="173083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2:J53" headerRowCount="0" totalsRowCount="1" dataDxfId="18" headerRowCellStyle="Normal" dataCellStyle="Normal" totalsRowCellStyle="Normal">
  <tableColumns count="9">
    <tableColumn id="1" xr3:uid="{00000000-0010-0000-0000-000001000000}" name="Column1" dataDxfId="2" totalsRowDxfId="11" dataCellStyle="Normal"/>
    <tableColumn id="2" xr3:uid="{00000000-0010-0000-0000-000002000000}" name="Column2" dataDxfId="0" totalsRowDxfId="10" dataCellStyle="Normal"/>
    <tableColumn id="3" xr3:uid="{00000000-0010-0000-0000-000003000000}" name="Column3" dataDxfId="1" totalsRowDxfId="9" dataCellStyle="Comma"/>
    <tableColumn id="4" xr3:uid="{00000000-0010-0000-0000-000004000000}" name="Column4" dataDxfId="17" totalsRowDxfId="8" dataCellStyle="Comma"/>
    <tableColumn id="5" xr3:uid="{00000000-0010-0000-0000-000005000000}" name="Column5" dataDxfId="16" totalsRowDxfId="7" dataCellStyle="Normal"/>
    <tableColumn id="9" xr3:uid="{8CD4CED9-2781-45AB-882C-CE63E897424B}" name="Column9" dataDxfId="12" totalsRowDxfId="6"/>
    <tableColumn id="6" xr3:uid="{00000000-0010-0000-0000-000006000000}" name="Column6" totalsRowFunction="sum" dataDxfId="15" totalsRowDxfId="5" dataCellStyle="Comma">
      <calculatedColumnFormula>Table_1[[#This Row],[Column4]]-Table_1[[#This Row],[Column3]]</calculatedColumnFormula>
    </tableColumn>
    <tableColumn id="7" xr3:uid="{00000000-0010-0000-0000-000007000000}" name="Column7" totalsRowFunction="sum" dataDxfId="14" totalsRowDxfId="4" dataCellStyle="Comma"/>
    <tableColumn id="8" xr3:uid="{00000000-0010-0000-0000-000008000000}" name="Column8" totalsRowFunction="sum" dataDxfId="13" totalsRowDxfId="3" dataCellStyle="Comma"/>
  </tableColumns>
  <tableStyleInfo name="TableStyleLight1" showFirstColumn="0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J1001"/>
  <sheetViews>
    <sheetView showGridLines="0" tabSelected="1" zoomScale="85" zoomScaleNormal="85" workbookViewId="0">
      <selection activeCell="N13" sqref="N13"/>
    </sheetView>
  </sheetViews>
  <sheetFormatPr defaultColWidth="12.5703125" defaultRowHeight="15" customHeight="1" x14ac:dyDescent="0.2"/>
  <cols>
    <col min="1" max="1" width="2.5703125" customWidth="1"/>
    <col min="2" max="2" width="17.28515625" customWidth="1"/>
    <col min="3" max="3" width="19.140625" customWidth="1"/>
    <col min="4" max="4" width="21.5703125" customWidth="1"/>
    <col min="5" max="5" width="19.28515625" customWidth="1"/>
    <col min="6" max="6" width="22.140625" customWidth="1"/>
    <col min="7" max="7" width="29.140625" customWidth="1"/>
    <col min="8" max="9" width="25.28515625" customWidth="1"/>
    <col min="10" max="10" width="25.140625" customWidth="1"/>
    <col min="11" max="11" width="2.5703125" customWidth="1"/>
  </cols>
  <sheetData>
    <row r="1" spans="2:10" ht="13.5" customHeight="1" x14ac:dyDescent="0.2"/>
    <row r="2" spans="2:10" ht="15.75" customHeight="1" x14ac:dyDescent="0.2">
      <c r="G2" s="8" t="s">
        <v>0</v>
      </c>
      <c r="H2" s="4"/>
      <c r="I2" s="8" t="s">
        <v>20</v>
      </c>
      <c r="J2" s="4"/>
    </row>
    <row r="3" spans="2:10" ht="15.75" customHeight="1" x14ac:dyDescent="0.2">
      <c r="G3" s="8" t="s">
        <v>2</v>
      </c>
      <c r="H3" s="4"/>
      <c r="I3" s="8" t="s">
        <v>1</v>
      </c>
      <c r="J3" s="4"/>
    </row>
    <row r="4" spans="2:10" ht="15.75" customHeight="1" x14ac:dyDescent="0.2">
      <c r="G4" s="8" t="s">
        <v>3</v>
      </c>
      <c r="H4" s="4"/>
      <c r="I4" s="8" t="s">
        <v>4</v>
      </c>
      <c r="J4" s="4"/>
    </row>
    <row r="5" spans="2:10" ht="15.75" customHeight="1" x14ac:dyDescent="0.2">
      <c r="G5" s="8" t="s">
        <v>5</v>
      </c>
      <c r="H5" s="4"/>
      <c r="I5" s="8" t="s">
        <v>6</v>
      </c>
      <c r="J5" s="4"/>
    </row>
    <row r="6" spans="2:10" ht="15.75" customHeight="1" x14ac:dyDescent="0.2">
      <c r="G6" s="8" t="s">
        <v>7</v>
      </c>
      <c r="H6" s="4">
        <f>H53</f>
        <v>50</v>
      </c>
      <c r="I6" s="8" t="s">
        <v>8</v>
      </c>
      <c r="J6" s="9">
        <f>Table_1[[#Totals],[Column7]]/Table_1[[#Totals],[Column6]]</f>
        <v>1</v>
      </c>
    </row>
    <row r="7" spans="2:10" ht="15.75" customHeight="1" x14ac:dyDescent="0.2">
      <c r="F7" s="15"/>
      <c r="G7" s="15"/>
      <c r="H7" s="15"/>
      <c r="I7" s="15"/>
      <c r="J7" s="15"/>
    </row>
    <row r="8" spans="2:10" ht="15.75" customHeight="1" x14ac:dyDescent="0.2">
      <c r="I8" s="8" t="s">
        <v>9</v>
      </c>
      <c r="J8" s="10">
        <v>0.85</v>
      </c>
    </row>
    <row r="9" spans="2:10" ht="15.75" customHeight="1" x14ac:dyDescent="0.2"/>
    <row r="10" spans="2:10" ht="32.25" customHeight="1" thickBot="1" x14ac:dyDescent="0.25">
      <c r="B10" s="16" t="s">
        <v>13</v>
      </c>
      <c r="C10" s="16"/>
      <c r="D10" s="16"/>
      <c r="E10" s="16"/>
      <c r="F10" s="16"/>
      <c r="G10" s="16"/>
      <c r="H10" s="16"/>
      <c r="I10" s="16"/>
      <c r="J10" s="16"/>
    </row>
    <row r="11" spans="2:10" ht="32.25" thickBot="1" x14ac:dyDescent="0.25">
      <c r="B11" s="1" t="s">
        <v>10</v>
      </c>
      <c r="C11" s="2" t="s">
        <v>11</v>
      </c>
      <c r="D11" s="2" t="s">
        <v>15</v>
      </c>
      <c r="E11" s="3" t="s">
        <v>16</v>
      </c>
      <c r="F11" s="1" t="s">
        <v>14</v>
      </c>
      <c r="G11" s="1" t="s">
        <v>21</v>
      </c>
      <c r="H11" s="2" t="s">
        <v>17</v>
      </c>
      <c r="I11" s="2" t="s">
        <v>18</v>
      </c>
      <c r="J11" s="3" t="s">
        <v>19</v>
      </c>
    </row>
    <row r="12" spans="2:10" ht="15.75" customHeight="1" thickTop="1" x14ac:dyDescent="0.25">
      <c r="B12" s="17">
        <v>45108</v>
      </c>
      <c r="C12" s="17">
        <v>45108</v>
      </c>
      <c r="D12" s="6">
        <v>1000</v>
      </c>
      <c r="E12" s="6">
        <v>1050</v>
      </c>
      <c r="F12" s="7" t="s">
        <v>12</v>
      </c>
      <c r="G12" s="7" t="s">
        <v>22</v>
      </c>
      <c r="H12" s="11">
        <f>Table_1[[#This Row],[Column4]]-Table_1[[#This Row],[Column3]]</f>
        <v>50</v>
      </c>
      <c r="I12" s="11">
        <f t="shared" ref="I12:I26" si="0">IF(F12="Business",H12,)</f>
        <v>50</v>
      </c>
      <c r="J12" s="12">
        <f t="shared" ref="J12:J52" si="1">IF(F12="Business",H12*$J$8,0)</f>
        <v>42.5</v>
      </c>
    </row>
    <row r="13" spans="2:10" ht="15.75" customHeight="1" x14ac:dyDescent="0.25">
      <c r="B13" s="17"/>
      <c r="C13" s="17"/>
      <c r="D13" s="6"/>
      <c r="E13" s="6"/>
      <c r="F13" s="7"/>
      <c r="G13" s="7"/>
      <c r="H13" s="11">
        <f>Table_1[[#This Row],[Column4]]-Table_1[[#This Row],[Column3]]</f>
        <v>0</v>
      </c>
      <c r="I13" s="11">
        <f t="shared" si="0"/>
        <v>0</v>
      </c>
      <c r="J13" s="12">
        <f t="shared" si="1"/>
        <v>0</v>
      </c>
    </row>
    <row r="14" spans="2:10" ht="15.75" customHeight="1" x14ac:dyDescent="0.25">
      <c r="B14" s="17"/>
      <c r="C14" s="17"/>
      <c r="D14" s="6"/>
      <c r="E14" s="6"/>
      <c r="F14" s="7"/>
      <c r="G14" s="7"/>
      <c r="H14" s="11">
        <f>Table_1[[#This Row],[Column4]]-Table_1[[#This Row],[Column3]]</f>
        <v>0</v>
      </c>
      <c r="I14" s="11">
        <f t="shared" si="0"/>
        <v>0</v>
      </c>
      <c r="J14" s="12">
        <f t="shared" si="1"/>
        <v>0</v>
      </c>
    </row>
    <row r="15" spans="2:10" ht="15.75" customHeight="1" x14ac:dyDescent="0.25">
      <c r="B15" s="17"/>
      <c r="C15" s="17"/>
      <c r="D15" s="6"/>
      <c r="E15" s="6"/>
      <c r="F15" s="7"/>
      <c r="G15" s="7"/>
      <c r="H15" s="11">
        <f>Table_1[[#This Row],[Column4]]-Table_1[[#This Row],[Column3]]</f>
        <v>0</v>
      </c>
      <c r="I15" s="11">
        <f t="shared" si="0"/>
        <v>0</v>
      </c>
      <c r="J15" s="12">
        <f t="shared" si="1"/>
        <v>0</v>
      </c>
    </row>
    <row r="16" spans="2:10" ht="15.75" customHeight="1" x14ac:dyDescent="0.25">
      <c r="B16" s="17"/>
      <c r="C16" s="17"/>
      <c r="D16" s="6"/>
      <c r="E16" s="6"/>
      <c r="F16" s="7"/>
      <c r="G16" s="7"/>
      <c r="H16" s="11">
        <f>Table_1[[#This Row],[Column4]]-Table_1[[#This Row],[Column3]]</f>
        <v>0</v>
      </c>
      <c r="I16" s="11">
        <f t="shared" si="0"/>
        <v>0</v>
      </c>
      <c r="J16" s="12">
        <f t="shared" si="1"/>
        <v>0</v>
      </c>
    </row>
    <row r="17" spans="2:10" ht="15.75" customHeight="1" x14ac:dyDescent="0.25">
      <c r="B17" s="17"/>
      <c r="C17" s="17"/>
      <c r="D17" s="6"/>
      <c r="E17" s="6"/>
      <c r="F17" s="7"/>
      <c r="G17" s="7"/>
      <c r="H17" s="11">
        <f>Table_1[[#This Row],[Column4]]-Table_1[[#This Row],[Column3]]</f>
        <v>0</v>
      </c>
      <c r="I17" s="11">
        <f t="shared" si="0"/>
        <v>0</v>
      </c>
      <c r="J17" s="12">
        <f t="shared" si="1"/>
        <v>0</v>
      </c>
    </row>
    <row r="18" spans="2:10" ht="15.75" customHeight="1" x14ac:dyDescent="0.25">
      <c r="B18" s="17"/>
      <c r="C18" s="17"/>
      <c r="D18" s="6"/>
      <c r="E18" s="6"/>
      <c r="F18" s="7"/>
      <c r="G18" s="7"/>
      <c r="H18" s="11">
        <f>Table_1[[#This Row],[Column4]]-Table_1[[#This Row],[Column3]]</f>
        <v>0</v>
      </c>
      <c r="I18" s="11">
        <f t="shared" si="0"/>
        <v>0</v>
      </c>
      <c r="J18" s="12">
        <f t="shared" si="1"/>
        <v>0</v>
      </c>
    </row>
    <row r="19" spans="2:10" ht="15.75" customHeight="1" x14ac:dyDescent="0.25">
      <c r="B19" s="17"/>
      <c r="C19" s="17"/>
      <c r="D19" s="6"/>
      <c r="E19" s="6"/>
      <c r="F19" s="7"/>
      <c r="G19" s="7"/>
      <c r="H19" s="11">
        <f>Table_1[[#This Row],[Column4]]-Table_1[[#This Row],[Column3]]</f>
        <v>0</v>
      </c>
      <c r="I19" s="11">
        <f t="shared" si="0"/>
        <v>0</v>
      </c>
      <c r="J19" s="12">
        <f t="shared" si="1"/>
        <v>0</v>
      </c>
    </row>
    <row r="20" spans="2:10" ht="15.75" customHeight="1" x14ac:dyDescent="0.25">
      <c r="B20" s="17"/>
      <c r="C20" s="17"/>
      <c r="D20" s="6"/>
      <c r="E20" s="6"/>
      <c r="F20" s="7"/>
      <c r="G20" s="7"/>
      <c r="H20" s="11">
        <f>Table_1[[#This Row],[Column4]]-Table_1[[#This Row],[Column3]]</f>
        <v>0</v>
      </c>
      <c r="I20" s="11">
        <f t="shared" si="0"/>
        <v>0</v>
      </c>
      <c r="J20" s="12">
        <f t="shared" si="1"/>
        <v>0</v>
      </c>
    </row>
    <row r="21" spans="2:10" ht="15.75" customHeight="1" x14ac:dyDescent="0.25">
      <c r="B21" s="17"/>
      <c r="C21" s="17"/>
      <c r="D21" s="6"/>
      <c r="E21" s="6"/>
      <c r="F21" s="7"/>
      <c r="G21" s="7"/>
      <c r="H21" s="11">
        <f>Table_1[[#This Row],[Column4]]-Table_1[[#This Row],[Column3]]</f>
        <v>0</v>
      </c>
      <c r="I21" s="11">
        <f t="shared" si="0"/>
        <v>0</v>
      </c>
      <c r="J21" s="12">
        <f t="shared" si="1"/>
        <v>0</v>
      </c>
    </row>
    <row r="22" spans="2:10" ht="15.75" customHeight="1" x14ac:dyDescent="0.25">
      <c r="B22" s="17"/>
      <c r="C22" s="17"/>
      <c r="D22" s="6"/>
      <c r="E22" s="6"/>
      <c r="F22" s="7"/>
      <c r="G22" s="7"/>
      <c r="H22" s="11">
        <f>Table_1[[#This Row],[Column4]]-Table_1[[#This Row],[Column3]]</f>
        <v>0</v>
      </c>
      <c r="I22" s="11">
        <f t="shared" si="0"/>
        <v>0</v>
      </c>
      <c r="J22" s="12">
        <f t="shared" si="1"/>
        <v>0</v>
      </c>
    </row>
    <row r="23" spans="2:10" ht="15.75" customHeight="1" x14ac:dyDescent="0.25">
      <c r="B23" s="17"/>
      <c r="C23" s="17"/>
      <c r="D23" s="6"/>
      <c r="E23" s="6"/>
      <c r="F23" s="7"/>
      <c r="G23" s="7"/>
      <c r="H23" s="11">
        <f>Table_1[[#This Row],[Column4]]-Table_1[[#This Row],[Column3]]</f>
        <v>0</v>
      </c>
      <c r="I23" s="11">
        <f t="shared" si="0"/>
        <v>0</v>
      </c>
      <c r="J23" s="12">
        <f t="shared" si="1"/>
        <v>0</v>
      </c>
    </row>
    <row r="24" spans="2:10" ht="15.75" customHeight="1" x14ac:dyDescent="0.25">
      <c r="B24" s="17"/>
      <c r="C24" s="17"/>
      <c r="D24" s="6"/>
      <c r="E24" s="6"/>
      <c r="F24" s="7"/>
      <c r="G24" s="7"/>
      <c r="H24" s="11">
        <f>Table_1[[#This Row],[Column4]]-Table_1[[#This Row],[Column3]]</f>
        <v>0</v>
      </c>
      <c r="I24" s="11">
        <f t="shared" si="0"/>
        <v>0</v>
      </c>
      <c r="J24" s="12">
        <f t="shared" si="1"/>
        <v>0</v>
      </c>
    </row>
    <row r="25" spans="2:10" ht="15.75" customHeight="1" x14ac:dyDescent="0.25">
      <c r="B25" s="17"/>
      <c r="C25" s="17"/>
      <c r="D25" s="6"/>
      <c r="E25" s="6"/>
      <c r="F25" s="7"/>
      <c r="G25" s="7"/>
      <c r="H25" s="11">
        <f>Table_1[[#This Row],[Column4]]-Table_1[[#This Row],[Column3]]</f>
        <v>0</v>
      </c>
      <c r="I25" s="11">
        <f t="shared" si="0"/>
        <v>0</v>
      </c>
      <c r="J25" s="12">
        <f t="shared" si="1"/>
        <v>0</v>
      </c>
    </row>
    <row r="26" spans="2:10" ht="15.75" customHeight="1" x14ac:dyDescent="0.25">
      <c r="B26" s="17"/>
      <c r="C26" s="17"/>
      <c r="D26" s="6"/>
      <c r="E26" s="6"/>
      <c r="F26" s="7"/>
      <c r="G26" s="7"/>
      <c r="H26" s="11">
        <f>Table_1[[#This Row],[Column4]]-Table_1[[#This Row],[Column3]]</f>
        <v>0</v>
      </c>
      <c r="I26" s="11">
        <f t="shared" si="0"/>
        <v>0</v>
      </c>
      <c r="J26" s="12">
        <f t="shared" si="1"/>
        <v>0</v>
      </c>
    </row>
    <row r="27" spans="2:10" ht="15.75" customHeight="1" x14ac:dyDescent="0.25">
      <c r="B27" s="17"/>
      <c r="C27" s="17"/>
      <c r="D27" s="6"/>
      <c r="E27" s="6"/>
      <c r="F27" s="7"/>
      <c r="G27" s="7"/>
      <c r="H27" s="11">
        <f>Table_1[[#This Row],[Column4]]-Table_1[[#This Row],[Column3]]</f>
        <v>0</v>
      </c>
      <c r="I27" s="11">
        <f t="shared" ref="I27:I52" si="2">IF(F27="Business",H27,)</f>
        <v>0</v>
      </c>
      <c r="J27" s="12">
        <f t="shared" si="1"/>
        <v>0</v>
      </c>
    </row>
    <row r="28" spans="2:10" ht="15.75" customHeight="1" x14ac:dyDescent="0.25">
      <c r="B28" s="17"/>
      <c r="C28" s="17"/>
      <c r="D28" s="6"/>
      <c r="E28" s="6"/>
      <c r="F28" s="7"/>
      <c r="G28" s="7"/>
      <c r="H28" s="11">
        <f>Table_1[[#This Row],[Column4]]-Table_1[[#This Row],[Column3]]</f>
        <v>0</v>
      </c>
      <c r="I28" s="11">
        <f t="shared" si="2"/>
        <v>0</v>
      </c>
      <c r="J28" s="12">
        <f t="shared" si="1"/>
        <v>0</v>
      </c>
    </row>
    <row r="29" spans="2:10" ht="15.75" customHeight="1" x14ac:dyDescent="0.25">
      <c r="B29" s="17"/>
      <c r="C29" s="17"/>
      <c r="D29" s="6"/>
      <c r="E29" s="6"/>
      <c r="F29" s="7"/>
      <c r="G29" s="7"/>
      <c r="H29" s="11">
        <f>Table_1[[#This Row],[Column4]]-Table_1[[#This Row],[Column3]]</f>
        <v>0</v>
      </c>
      <c r="I29" s="11">
        <f t="shared" si="2"/>
        <v>0</v>
      </c>
      <c r="J29" s="12">
        <f t="shared" si="1"/>
        <v>0</v>
      </c>
    </row>
    <row r="30" spans="2:10" ht="15.75" customHeight="1" x14ac:dyDescent="0.25">
      <c r="B30" s="17"/>
      <c r="C30" s="17"/>
      <c r="D30" s="6"/>
      <c r="E30" s="6"/>
      <c r="F30" s="7"/>
      <c r="G30" s="7"/>
      <c r="H30" s="11">
        <f>Table_1[[#This Row],[Column4]]-Table_1[[#This Row],[Column3]]</f>
        <v>0</v>
      </c>
      <c r="I30" s="11">
        <f t="shared" si="2"/>
        <v>0</v>
      </c>
      <c r="J30" s="12">
        <f t="shared" si="1"/>
        <v>0</v>
      </c>
    </row>
    <row r="31" spans="2:10" ht="15.75" customHeight="1" x14ac:dyDescent="0.25">
      <c r="B31" s="17"/>
      <c r="C31" s="17"/>
      <c r="D31" s="6"/>
      <c r="E31" s="6"/>
      <c r="F31" s="7"/>
      <c r="G31" s="7"/>
      <c r="H31" s="11">
        <f>Table_1[[#This Row],[Column4]]-Table_1[[#This Row],[Column3]]</f>
        <v>0</v>
      </c>
      <c r="I31" s="11">
        <f t="shared" si="2"/>
        <v>0</v>
      </c>
      <c r="J31" s="12">
        <f t="shared" si="1"/>
        <v>0</v>
      </c>
    </row>
    <row r="32" spans="2:10" ht="15.75" customHeight="1" x14ac:dyDescent="0.25">
      <c r="B32" s="17"/>
      <c r="C32" s="17"/>
      <c r="D32" s="6"/>
      <c r="E32" s="6"/>
      <c r="F32" s="7"/>
      <c r="G32" s="7"/>
      <c r="H32" s="11">
        <f>Table_1[[#This Row],[Column4]]-Table_1[[#This Row],[Column3]]</f>
        <v>0</v>
      </c>
      <c r="I32" s="11">
        <f t="shared" si="2"/>
        <v>0</v>
      </c>
      <c r="J32" s="12">
        <f t="shared" si="1"/>
        <v>0</v>
      </c>
    </row>
    <row r="33" spans="2:10" ht="15.75" customHeight="1" x14ac:dyDescent="0.25">
      <c r="B33" s="17"/>
      <c r="C33" s="17"/>
      <c r="D33" s="6"/>
      <c r="E33" s="6"/>
      <c r="F33" s="7"/>
      <c r="G33" s="7"/>
      <c r="H33" s="11">
        <f>Table_1[[#This Row],[Column4]]-Table_1[[#This Row],[Column3]]</f>
        <v>0</v>
      </c>
      <c r="I33" s="11">
        <f t="shared" si="2"/>
        <v>0</v>
      </c>
      <c r="J33" s="12">
        <f t="shared" si="1"/>
        <v>0</v>
      </c>
    </row>
    <row r="34" spans="2:10" ht="15.75" customHeight="1" x14ac:dyDescent="0.25">
      <c r="B34" s="17"/>
      <c r="C34" s="17"/>
      <c r="D34" s="6"/>
      <c r="E34" s="6"/>
      <c r="F34" s="7"/>
      <c r="G34" s="7"/>
      <c r="H34" s="11">
        <f>Table_1[[#This Row],[Column4]]-Table_1[[#This Row],[Column3]]</f>
        <v>0</v>
      </c>
      <c r="I34" s="11">
        <f t="shared" si="2"/>
        <v>0</v>
      </c>
      <c r="J34" s="12">
        <f t="shared" si="1"/>
        <v>0</v>
      </c>
    </row>
    <row r="35" spans="2:10" ht="15.75" customHeight="1" x14ac:dyDescent="0.25">
      <c r="B35" s="17"/>
      <c r="C35" s="17"/>
      <c r="D35" s="6"/>
      <c r="E35" s="6"/>
      <c r="F35" s="7"/>
      <c r="G35" s="7"/>
      <c r="H35" s="11">
        <f>Table_1[[#This Row],[Column4]]-Table_1[[#This Row],[Column3]]</f>
        <v>0</v>
      </c>
      <c r="I35" s="11">
        <f t="shared" si="2"/>
        <v>0</v>
      </c>
      <c r="J35" s="12">
        <f t="shared" si="1"/>
        <v>0</v>
      </c>
    </row>
    <row r="36" spans="2:10" ht="15.75" customHeight="1" x14ac:dyDescent="0.25">
      <c r="B36" s="17"/>
      <c r="C36" s="17"/>
      <c r="D36" s="6"/>
      <c r="E36" s="6"/>
      <c r="F36" s="7"/>
      <c r="G36" s="7"/>
      <c r="H36" s="11">
        <f>Table_1[[#This Row],[Column4]]-Table_1[[#This Row],[Column3]]</f>
        <v>0</v>
      </c>
      <c r="I36" s="11">
        <f t="shared" si="2"/>
        <v>0</v>
      </c>
      <c r="J36" s="12">
        <f t="shared" si="1"/>
        <v>0</v>
      </c>
    </row>
    <row r="37" spans="2:10" ht="15.75" customHeight="1" x14ac:dyDescent="0.25">
      <c r="B37" s="17"/>
      <c r="C37" s="17"/>
      <c r="D37" s="6"/>
      <c r="E37" s="6"/>
      <c r="F37" s="7"/>
      <c r="G37" s="7"/>
      <c r="H37" s="11">
        <f>Table_1[[#This Row],[Column4]]-Table_1[[#This Row],[Column3]]</f>
        <v>0</v>
      </c>
      <c r="I37" s="11">
        <f t="shared" si="2"/>
        <v>0</v>
      </c>
      <c r="J37" s="12">
        <f t="shared" si="1"/>
        <v>0</v>
      </c>
    </row>
    <row r="38" spans="2:10" ht="15.75" customHeight="1" x14ac:dyDescent="0.25">
      <c r="B38" s="17"/>
      <c r="C38" s="17"/>
      <c r="D38" s="6"/>
      <c r="E38" s="6"/>
      <c r="F38" s="7"/>
      <c r="G38" s="7"/>
      <c r="H38" s="11">
        <f>Table_1[[#This Row],[Column4]]-Table_1[[#This Row],[Column3]]</f>
        <v>0</v>
      </c>
      <c r="I38" s="11">
        <f t="shared" si="2"/>
        <v>0</v>
      </c>
      <c r="J38" s="12">
        <f t="shared" si="1"/>
        <v>0</v>
      </c>
    </row>
    <row r="39" spans="2:10" ht="15.75" customHeight="1" x14ac:dyDescent="0.25">
      <c r="B39" s="17"/>
      <c r="C39" s="17"/>
      <c r="D39" s="6"/>
      <c r="E39" s="6"/>
      <c r="F39" s="7"/>
      <c r="G39" s="7"/>
      <c r="H39" s="11">
        <f>Table_1[[#This Row],[Column4]]-Table_1[[#This Row],[Column3]]</f>
        <v>0</v>
      </c>
      <c r="I39" s="11">
        <f t="shared" si="2"/>
        <v>0</v>
      </c>
      <c r="J39" s="12">
        <f t="shared" si="1"/>
        <v>0</v>
      </c>
    </row>
    <row r="40" spans="2:10" ht="15.75" customHeight="1" x14ac:dyDescent="0.25">
      <c r="B40" s="17"/>
      <c r="C40" s="17"/>
      <c r="D40" s="6"/>
      <c r="E40" s="6"/>
      <c r="F40" s="7"/>
      <c r="G40" s="7"/>
      <c r="H40" s="11">
        <f>Table_1[[#This Row],[Column4]]-Table_1[[#This Row],[Column3]]</f>
        <v>0</v>
      </c>
      <c r="I40" s="11">
        <f t="shared" si="2"/>
        <v>0</v>
      </c>
      <c r="J40" s="12">
        <f t="shared" si="1"/>
        <v>0</v>
      </c>
    </row>
    <row r="41" spans="2:10" ht="15.75" customHeight="1" x14ac:dyDescent="0.25">
      <c r="B41" s="17"/>
      <c r="C41" s="17"/>
      <c r="D41" s="6"/>
      <c r="E41" s="6"/>
      <c r="F41" s="7"/>
      <c r="G41" s="7"/>
      <c r="H41" s="11">
        <f>Table_1[[#This Row],[Column4]]-Table_1[[#This Row],[Column3]]</f>
        <v>0</v>
      </c>
      <c r="I41" s="11">
        <f t="shared" si="2"/>
        <v>0</v>
      </c>
      <c r="J41" s="12">
        <f t="shared" si="1"/>
        <v>0</v>
      </c>
    </row>
    <row r="42" spans="2:10" ht="15.75" customHeight="1" x14ac:dyDescent="0.25">
      <c r="B42" s="17"/>
      <c r="C42" s="17"/>
      <c r="D42" s="6"/>
      <c r="E42" s="6"/>
      <c r="F42" s="7"/>
      <c r="G42" s="7"/>
      <c r="H42" s="11">
        <f>Table_1[[#This Row],[Column4]]-Table_1[[#This Row],[Column3]]</f>
        <v>0</v>
      </c>
      <c r="I42" s="11">
        <f t="shared" si="2"/>
        <v>0</v>
      </c>
      <c r="J42" s="12">
        <f t="shared" si="1"/>
        <v>0</v>
      </c>
    </row>
    <row r="43" spans="2:10" ht="15.75" customHeight="1" x14ac:dyDescent="0.25">
      <c r="B43" s="17"/>
      <c r="C43" s="17"/>
      <c r="D43" s="6"/>
      <c r="E43" s="6"/>
      <c r="F43" s="7"/>
      <c r="G43" s="7"/>
      <c r="H43" s="11">
        <f>Table_1[[#This Row],[Column4]]-Table_1[[#This Row],[Column3]]</f>
        <v>0</v>
      </c>
      <c r="I43" s="11">
        <f t="shared" si="2"/>
        <v>0</v>
      </c>
      <c r="J43" s="12">
        <f t="shared" si="1"/>
        <v>0</v>
      </c>
    </row>
    <row r="44" spans="2:10" ht="15.75" customHeight="1" x14ac:dyDescent="0.25">
      <c r="B44" s="17"/>
      <c r="C44" s="17"/>
      <c r="D44" s="6"/>
      <c r="E44" s="6"/>
      <c r="F44" s="7"/>
      <c r="G44" s="7"/>
      <c r="H44" s="11">
        <f>Table_1[[#This Row],[Column4]]-Table_1[[#This Row],[Column3]]</f>
        <v>0</v>
      </c>
      <c r="I44" s="11">
        <f t="shared" si="2"/>
        <v>0</v>
      </c>
      <c r="J44" s="12">
        <f t="shared" si="1"/>
        <v>0</v>
      </c>
    </row>
    <row r="45" spans="2:10" ht="15.75" customHeight="1" x14ac:dyDescent="0.25">
      <c r="B45" s="17"/>
      <c r="C45" s="17"/>
      <c r="D45" s="6"/>
      <c r="E45" s="6"/>
      <c r="F45" s="7"/>
      <c r="G45" s="7"/>
      <c r="H45" s="11">
        <f>Table_1[[#This Row],[Column4]]-Table_1[[#This Row],[Column3]]</f>
        <v>0</v>
      </c>
      <c r="I45" s="11">
        <f t="shared" si="2"/>
        <v>0</v>
      </c>
      <c r="J45" s="12">
        <f t="shared" si="1"/>
        <v>0</v>
      </c>
    </row>
    <row r="46" spans="2:10" ht="15.75" customHeight="1" x14ac:dyDescent="0.25">
      <c r="B46" s="17"/>
      <c r="C46" s="17"/>
      <c r="D46" s="6"/>
      <c r="E46" s="6"/>
      <c r="F46" s="7"/>
      <c r="G46" s="7"/>
      <c r="H46" s="11">
        <f>Table_1[[#This Row],[Column4]]-Table_1[[#This Row],[Column3]]</f>
        <v>0</v>
      </c>
      <c r="I46" s="11">
        <f t="shared" si="2"/>
        <v>0</v>
      </c>
      <c r="J46" s="12">
        <f t="shared" si="1"/>
        <v>0</v>
      </c>
    </row>
    <row r="47" spans="2:10" ht="15.75" customHeight="1" x14ac:dyDescent="0.25">
      <c r="B47" s="17"/>
      <c r="C47" s="17"/>
      <c r="D47" s="6"/>
      <c r="E47" s="6"/>
      <c r="F47" s="7"/>
      <c r="G47" s="7"/>
      <c r="H47" s="11">
        <f>Table_1[[#This Row],[Column4]]-Table_1[[#This Row],[Column3]]</f>
        <v>0</v>
      </c>
      <c r="I47" s="11">
        <f t="shared" si="2"/>
        <v>0</v>
      </c>
      <c r="J47" s="12">
        <f t="shared" si="1"/>
        <v>0</v>
      </c>
    </row>
    <row r="48" spans="2:10" ht="15.75" customHeight="1" x14ac:dyDescent="0.25">
      <c r="B48" s="17"/>
      <c r="C48" s="17"/>
      <c r="D48" s="6"/>
      <c r="E48" s="6"/>
      <c r="F48" s="7"/>
      <c r="G48" s="7"/>
      <c r="H48" s="11">
        <f>Table_1[[#This Row],[Column4]]-Table_1[[#This Row],[Column3]]</f>
        <v>0</v>
      </c>
      <c r="I48" s="11">
        <f t="shared" si="2"/>
        <v>0</v>
      </c>
      <c r="J48" s="12">
        <f t="shared" si="1"/>
        <v>0</v>
      </c>
    </row>
    <row r="49" spans="2:10" ht="15.75" customHeight="1" x14ac:dyDescent="0.25">
      <c r="B49" s="17"/>
      <c r="C49" s="17"/>
      <c r="D49" s="6"/>
      <c r="E49" s="6"/>
      <c r="F49" s="7"/>
      <c r="G49" s="7"/>
      <c r="H49" s="11">
        <f>Table_1[[#This Row],[Column4]]-Table_1[[#This Row],[Column3]]</f>
        <v>0</v>
      </c>
      <c r="I49" s="11">
        <f t="shared" si="2"/>
        <v>0</v>
      </c>
      <c r="J49" s="12">
        <f t="shared" si="1"/>
        <v>0</v>
      </c>
    </row>
    <row r="50" spans="2:10" ht="15.75" customHeight="1" x14ac:dyDescent="0.25">
      <c r="B50" s="17"/>
      <c r="C50" s="17"/>
      <c r="D50" s="6"/>
      <c r="E50" s="6"/>
      <c r="F50" s="7"/>
      <c r="G50" s="7"/>
      <c r="H50" s="11">
        <f>Table_1[[#This Row],[Column4]]-Table_1[[#This Row],[Column3]]</f>
        <v>0</v>
      </c>
      <c r="I50" s="11">
        <f t="shared" si="2"/>
        <v>0</v>
      </c>
      <c r="J50" s="12">
        <f t="shared" si="1"/>
        <v>0</v>
      </c>
    </row>
    <row r="51" spans="2:10" ht="15.75" customHeight="1" x14ac:dyDescent="0.25">
      <c r="B51" s="17"/>
      <c r="C51" s="17"/>
      <c r="D51" s="6"/>
      <c r="E51" s="6"/>
      <c r="F51" s="7"/>
      <c r="G51" s="7"/>
      <c r="H51" s="11">
        <f>Table_1[[#This Row],[Column4]]-Table_1[[#This Row],[Column3]]</f>
        <v>0</v>
      </c>
      <c r="I51" s="11">
        <f t="shared" si="2"/>
        <v>0</v>
      </c>
      <c r="J51" s="12">
        <f t="shared" si="1"/>
        <v>0</v>
      </c>
    </row>
    <row r="52" spans="2:10" ht="15.75" customHeight="1" x14ac:dyDescent="0.25">
      <c r="B52" s="17"/>
      <c r="C52" s="17"/>
      <c r="D52" s="6"/>
      <c r="E52" s="6"/>
      <c r="F52" s="7"/>
      <c r="G52" s="7"/>
      <c r="H52" s="11">
        <f>Table_1[[#This Row],[Column4]]-Table_1[[#This Row],[Column3]]</f>
        <v>0</v>
      </c>
      <c r="I52" s="11">
        <f t="shared" si="2"/>
        <v>0</v>
      </c>
      <c r="J52" s="12">
        <f t="shared" si="1"/>
        <v>0</v>
      </c>
    </row>
    <row r="53" spans="2:10" ht="15.75" customHeight="1" x14ac:dyDescent="0.25">
      <c r="B53" s="5"/>
      <c r="C53" s="5"/>
      <c r="D53" s="13"/>
      <c r="E53" s="13"/>
      <c r="F53" s="5"/>
      <c r="G53" s="5"/>
      <c r="H53" s="5">
        <f>SUBTOTAL(109,Table_1[Column6])</f>
        <v>50</v>
      </c>
      <c r="I53" s="5">
        <f>SUBTOTAL(109,Table_1[Column7])</f>
        <v>50</v>
      </c>
      <c r="J53" s="14">
        <f>SUBTOTAL(109,Table_1[Column8])</f>
        <v>42.5</v>
      </c>
    </row>
    <row r="54" spans="2:10" ht="37.5" customHeight="1" x14ac:dyDescent="0.2"/>
    <row r="55" spans="2:10" ht="15.75" customHeight="1" x14ac:dyDescent="0.2">
      <c r="D55" s="15"/>
      <c r="E55" s="15"/>
      <c r="F55" s="15"/>
      <c r="G55" s="15"/>
      <c r="H55" s="15"/>
      <c r="I55" s="15"/>
      <c r="J55" s="15"/>
    </row>
    <row r="56" spans="2:10" ht="15.75" customHeight="1" x14ac:dyDescent="0.2"/>
    <row r="57" spans="2:10" ht="15.75" customHeight="1" x14ac:dyDescent="0.2"/>
    <row r="58" spans="2:10" ht="15.75" customHeight="1" x14ac:dyDescent="0.2"/>
    <row r="59" spans="2:10" ht="15.75" customHeight="1" x14ac:dyDescent="0.2"/>
    <row r="60" spans="2:10" ht="15.75" customHeight="1" x14ac:dyDescent="0.2"/>
    <row r="61" spans="2:10" ht="15.75" customHeight="1" x14ac:dyDescent="0.2"/>
    <row r="62" spans="2:10" ht="15.75" customHeight="1" x14ac:dyDescent="0.2"/>
    <row r="63" spans="2:10" ht="15.75" customHeight="1" x14ac:dyDescent="0.2"/>
    <row r="64" spans="2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F7:J7"/>
    <mergeCell ref="B10:J10"/>
    <mergeCell ref="D55:J55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Gunes</dc:creator>
  <cp:lastModifiedBy>Christine</cp:lastModifiedBy>
  <dcterms:created xsi:type="dcterms:W3CDTF">2023-11-10T03:30:12Z</dcterms:created>
  <dcterms:modified xsi:type="dcterms:W3CDTF">2023-11-10T03:44:18Z</dcterms:modified>
</cp:coreProperties>
</file>